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esktop\47 IF OR AND di Excel\"/>
    </mc:Choice>
  </mc:AlternateContent>
  <xr:revisionPtr revIDLastSave="0" documentId="13_ncr:1_{2A578EFD-B1A1-44E1-943A-FD7833E62D3E}" xr6:coauthVersionLast="47" xr6:coauthVersionMax="47" xr10:uidLastSave="{00000000-0000-0000-0000-000000000000}"/>
  <bookViews>
    <workbookView xWindow="-108" yWindow="-108" windowWidth="23256" windowHeight="12456" xr2:uid="{8E291F7C-FF99-403F-99AA-B5BA80607AC1}"/>
  </bookViews>
  <sheets>
    <sheet name="RANGE_2003_2004" sheetId="1" r:id="rId1"/>
  </sheets>
  <definedNames>
    <definedName name="pick">OFFSET(#REF!,1,0,MATCH(REPT("z",255),#REF!),1)</definedName>
    <definedName name="valuevx">42.314159</definedName>
    <definedName name="vertex42_copyright" hidden="1">"© 2014 by Vertex42.com"</definedName>
    <definedName name="vertex42_id" hidden="1">"to-do-list.xlsx"</definedName>
    <definedName name="vertex42_title" hidden="1">"To Do List Template"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" i="1"/>
  <c r="G5" i="1"/>
  <c r="G13" i="1"/>
  <c r="G25" i="1"/>
  <c r="G15" i="1"/>
  <c r="G4" i="1"/>
  <c r="G10" i="1"/>
  <c r="G24" i="1"/>
  <c r="G8" i="1"/>
  <c r="G11" i="1"/>
  <c r="G19" i="1"/>
  <c r="G22" i="1"/>
  <c r="G23" i="1"/>
  <c r="G16" i="1"/>
  <c r="G2" i="1"/>
  <c r="G14" i="1"/>
  <c r="G9" i="1"/>
  <c r="G20" i="1"/>
  <c r="G17" i="1"/>
  <c r="G6" i="1"/>
  <c r="G12" i="1"/>
  <c r="G21" i="1"/>
  <c r="G18" i="1"/>
  <c r="G7" i="1"/>
  <c r="G3" i="1"/>
</calcChain>
</file>

<file path=xl/sharedStrings.xml><?xml version="1.0" encoding="utf-8"?>
<sst xmlns="http://schemas.openxmlformats.org/spreadsheetml/2006/main" count="81" uniqueCount="58">
  <si>
    <t>Order Date</t>
  </si>
  <si>
    <t>Product Code</t>
  </si>
  <si>
    <t>Product Name</t>
  </si>
  <si>
    <t>Product Category</t>
  </si>
  <si>
    <t>Quantity Ordered</t>
  </si>
  <si>
    <t>Price Each</t>
  </si>
  <si>
    <t>Vintage Cars</t>
  </si>
  <si>
    <t>Classic Cars</t>
  </si>
  <si>
    <t>Sales</t>
  </si>
  <si>
    <t>Motorcycles</t>
  </si>
  <si>
    <t>S50_1341</t>
  </si>
  <si>
    <t>1930 Buick Marquette Phaeton</t>
  </si>
  <si>
    <t>S72_1253</t>
  </si>
  <si>
    <t>Boeing X-32A JSF</t>
  </si>
  <si>
    <t>Planes</t>
  </si>
  <si>
    <t>S24_1628</t>
  </si>
  <si>
    <t>1966 Shelby Cobra 427 S/C</t>
  </si>
  <si>
    <t>Trucks and Buses</t>
  </si>
  <si>
    <t>Ships</t>
  </si>
  <si>
    <t>S50_1514</t>
  </si>
  <si>
    <t>1962 City of Detroit Streetcar</t>
  </si>
  <si>
    <t>Trains</t>
  </si>
  <si>
    <t>S700_1138</t>
  </si>
  <si>
    <t>The Schooner Bluenose</t>
  </si>
  <si>
    <t>S24_2000</t>
  </si>
  <si>
    <t>1960 BSA Gold Star DBD34</t>
  </si>
  <si>
    <t>S700_3167</t>
  </si>
  <si>
    <t>F/A 18 Hornet 1/72</t>
  </si>
  <si>
    <t>S50_4713</t>
  </si>
  <si>
    <t>2002 Yamaha YZR M1</t>
  </si>
  <si>
    <t>S18_2581</t>
  </si>
  <si>
    <t>P-51-D Mustang</t>
  </si>
  <si>
    <t>S24_3191</t>
  </si>
  <si>
    <t>1969 Chevrolet Camaro Z28</t>
  </si>
  <si>
    <t>S24_3151</t>
  </si>
  <si>
    <t>1912 Ford Model T Delivery Wagon</t>
  </si>
  <si>
    <t>S24_4258</t>
  </si>
  <si>
    <t>1936 Chrysler Airflow</t>
  </si>
  <si>
    <t>S32_4485</t>
  </si>
  <si>
    <t>1974 Ducati 350 Mk3 Desmo</t>
  </si>
  <si>
    <t>S24_1785</t>
  </si>
  <si>
    <t>1928 British Royal Navy Airplane</t>
  </si>
  <si>
    <t>S10_2016</t>
  </si>
  <si>
    <t>1996 Moto Guzzi 1100i</t>
  </si>
  <si>
    <t>S24_4048</t>
  </si>
  <si>
    <t>1992 Porsche Cayenne Turbo Silver</t>
  </si>
  <si>
    <t>S18_2319</t>
  </si>
  <si>
    <t>1964 Mercedes Tour Bus</t>
  </si>
  <si>
    <t>S18_2870</t>
  </si>
  <si>
    <t>1999 Indy 500 Monte Carlo SS</t>
  </si>
  <si>
    <t>S18_1984</t>
  </si>
  <si>
    <t>1995 Honda Civic</t>
  </si>
  <si>
    <t>S12_2823</t>
  </si>
  <si>
    <t>2002 Suzuki XREO</t>
  </si>
  <si>
    <t>S10_1949</t>
  </si>
  <si>
    <t>1952 Alpine Renault 1300</t>
  </si>
  <si>
    <r>
      <t xml:space="preserve">Komisi 10% Jika
</t>
    </r>
    <r>
      <rPr>
        <b/>
        <sz val="11"/>
        <color theme="1"/>
        <rFont val="Aptos Narrow"/>
        <family val="2"/>
        <scheme val="minor"/>
      </rPr>
      <t>Sales &gt; 2500</t>
    </r>
    <r>
      <rPr>
        <sz val="11"/>
        <color theme="1"/>
        <rFont val="Aptos Narrow"/>
        <family val="2"/>
        <scheme val="minor"/>
      </rPr>
      <t xml:space="preserve"> 
OR
</t>
    </r>
    <r>
      <rPr>
        <b/>
        <sz val="11"/>
        <color theme="1"/>
        <rFont val="Aptos Narrow"/>
        <family val="2"/>
        <scheme val="minor"/>
      </rPr>
      <t>Quantity Ordered &gt; 30</t>
    </r>
  </si>
  <si>
    <r>
      <t xml:space="preserve">Komisi 10% Jika
</t>
    </r>
    <r>
      <rPr>
        <b/>
        <sz val="11"/>
        <color theme="1"/>
        <rFont val="Aptos Narrow"/>
        <family val="2"/>
        <scheme val="minor"/>
      </rPr>
      <t>Sales &gt; 2500</t>
    </r>
    <r>
      <rPr>
        <sz val="11"/>
        <color theme="1"/>
        <rFont val="Aptos Narrow"/>
        <family val="2"/>
        <scheme val="minor"/>
      </rPr>
      <t xml:space="preserve"> 
AND
</t>
    </r>
    <r>
      <rPr>
        <b/>
        <sz val="11"/>
        <color theme="1"/>
        <rFont val="Aptos Narrow"/>
        <family val="2"/>
        <scheme val="minor"/>
      </rPr>
      <t>Quantity Ordered &gt; 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</si>
</sst>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3" fillId="2" borderId="1" xfId="0" applyFont="1" applyFill="1" applyBorder="1"/>
    <xf numFmtId="0" fontId="3" fillId="2" borderId="2" xfId="0" applyFont="1" applyFill="1" applyBorder="1"/>
    <xf numFmtId="43" fontId="0" fillId="0" borderId="2" xfId="1" applyFont="1" applyBorder="1"/>
    <xf numFmtId="43" fontId="3" fillId="0" borderId="2" xfId="1" applyFont="1" applyBorder="1"/>
    <xf numFmtId="0" fontId="0" fillId="0" borderId="3" xfId="0" applyBorder="1" applyAlignment="1">
      <alignment horizontal="center" vertical="center" wrapText="1"/>
    </xf>
    <xf numFmtId="9" fontId="0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F5A9-5B6C-4251-AB68-ACF453836EAA}">
  <dimension ref="A1:I25"/>
  <sheetViews>
    <sheetView showGridLines="0" tabSelected="1" topLeftCell="B1" zoomScale="130" zoomScaleNormal="130" workbookViewId="0">
      <selection activeCell="J2" sqref="J2"/>
    </sheetView>
  </sheetViews>
  <sheetFormatPr defaultColWidth="15.6640625" defaultRowHeight="16.5" customHeight="1" x14ac:dyDescent="0.3"/>
  <cols>
    <col min="1" max="1" width="14.77734375" customWidth="1"/>
    <col min="2" max="2" width="12.21875" bestFit="1" customWidth="1"/>
    <col min="3" max="3" width="29.33203125" bestFit="1" customWidth="1"/>
    <col min="4" max="4" width="15.33203125" bestFit="1" customWidth="1"/>
    <col min="5" max="5" width="15.44140625" bestFit="1" customWidth="1"/>
    <col min="6" max="6" width="9.6640625" bestFit="1" customWidth="1"/>
    <col min="7" max="7" width="9.77734375" customWidth="1"/>
    <col min="8" max="8" width="25" customWidth="1"/>
    <col min="9" max="9" width="20.77734375" customWidth="1"/>
  </cols>
  <sheetData>
    <row r="1" spans="1:9" ht="64.2" customHeight="1" thickTop="1" thickBo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8</v>
      </c>
      <c r="H1" s="7" t="s">
        <v>56</v>
      </c>
      <c r="I1" s="7" t="s">
        <v>57</v>
      </c>
    </row>
    <row r="2" spans="1:9" ht="16.5" customHeight="1" thickTop="1" x14ac:dyDescent="0.3">
      <c r="A2" s="2">
        <v>37650</v>
      </c>
      <c r="B2" s="1" t="s">
        <v>36</v>
      </c>
      <c r="C2" s="1" t="s">
        <v>37</v>
      </c>
      <c r="D2" s="1" t="s">
        <v>6</v>
      </c>
      <c r="E2" s="1">
        <v>25</v>
      </c>
      <c r="F2" s="5">
        <v>88.62</v>
      </c>
      <c r="G2" s="6">
        <f t="shared" ref="G2:G25" si="0">E2*F2</f>
        <v>2215.5</v>
      </c>
      <c r="H2" s="8">
        <f>IF(OR(G2&gt;2500,E2&gt;30),10%,0)</f>
        <v>0</v>
      </c>
      <c r="I2" s="8">
        <f>IF(AND(G2&gt;2500,E2&gt;30),10%,0)</f>
        <v>0</v>
      </c>
    </row>
    <row r="3" spans="1:9" ht="16.5" customHeight="1" x14ac:dyDescent="0.3">
      <c r="A3" s="2">
        <v>37704</v>
      </c>
      <c r="B3" s="1" t="s">
        <v>54</v>
      </c>
      <c r="C3" s="1" t="s">
        <v>55</v>
      </c>
      <c r="D3" s="1" t="s">
        <v>7</v>
      </c>
      <c r="E3" s="1">
        <v>29</v>
      </c>
      <c r="F3" s="5">
        <v>197.16</v>
      </c>
      <c r="G3" s="6">
        <f t="shared" si="0"/>
        <v>5717.64</v>
      </c>
      <c r="H3" s="8">
        <f t="shared" ref="H3:H25" si="1">IF(OR(G3&gt;2500,E3&gt;30),10%,0)</f>
        <v>0.1</v>
      </c>
      <c r="I3" s="8">
        <f t="shared" ref="I3:I25" si="2">IF(AND(G3&gt;2500,E3&gt;30),10%,0)</f>
        <v>0</v>
      </c>
    </row>
    <row r="4" spans="1:9" ht="16.5" customHeight="1" x14ac:dyDescent="0.3">
      <c r="A4" s="2">
        <v>37727</v>
      </c>
      <c r="B4" s="1" t="s">
        <v>19</v>
      </c>
      <c r="C4" s="1" t="s">
        <v>20</v>
      </c>
      <c r="D4" s="1" t="s">
        <v>21</v>
      </c>
      <c r="E4" s="1">
        <v>21</v>
      </c>
      <c r="F4" s="5">
        <v>55.65</v>
      </c>
      <c r="G4" s="6">
        <f t="shared" si="0"/>
        <v>1168.6499999999999</v>
      </c>
      <c r="H4" s="8">
        <f t="shared" si="1"/>
        <v>0</v>
      </c>
      <c r="I4" s="8">
        <f t="shared" si="2"/>
        <v>0</v>
      </c>
    </row>
    <row r="5" spans="1:9" ht="16.5" customHeight="1" x14ac:dyDescent="0.3">
      <c r="A5" s="2">
        <v>37740</v>
      </c>
      <c r="B5" s="1" t="s">
        <v>10</v>
      </c>
      <c r="C5" s="1" t="s">
        <v>11</v>
      </c>
      <c r="D5" s="1" t="s">
        <v>6</v>
      </c>
      <c r="E5" s="1">
        <v>49</v>
      </c>
      <c r="F5" s="5">
        <v>41.46</v>
      </c>
      <c r="G5" s="6">
        <f t="shared" si="0"/>
        <v>2031.54</v>
      </c>
      <c r="H5" s="8">
        <f t="shared" si="1"/>
        <v>0.1</v>
      </c>
      <c r="I5" s="8">
        <f t="shared" si="2"/>
        <v>0</v>
      </c>
    </row>
    <row r="6" spans="1:9" ht="16.5" customHeight="1" x14ac:dyDescent="0.3">
      <c r="A6" s="2">
        <v>37799</v>
      </c>
      <c r="B6" s="1" t="s">
        <v>40</v>
      </c>
      <c r="C6" s="1" t="s">
        <v>41</v>
      </c>
      <c r="D6" s="1" t="s">
        <v>14</v>
      </c>
      <c r="E6" s="1">
        <v>41</v>
      </c>
      <c r="F6" s="5">
        <v>109.42</v>
      </c>
      <c r="G6" s="6">
        <f t="shared" si="0"/>
        <v>4486.22</v>
      </c>
      <c r="H6" s="8">
        <f t="shared" si="1"/>
        <v>0.1</v>
      </c>
      <c r="I6" s="8">
        <f t="shared" si="2"/>
        <v>0.1</v>
      </c>
    </row>
    <row r="7" spans="1:9" ht="16.5" customHeight="1" x14ac:dyDescent="0.3">
      <c r="A7" s="2">
        <v>37803</v>
      </c>
      <c r="B7" s="1" t="s">
        <v>52</v>
      </c>
      <c r="C7" s="1" t="s">
        <v>53</v>
      </c>
      <c r="D7" s="1" t="s">
        <v>9</v>
      </c>
      <c r="E7" s="1">
        <v>20</v>
      </c>
      <c r="F7" s="5">
        <v>131.04</v>
      </c>
      <c r="G7" s="6">
        <f t="shared" si="0"/>
        <v>2620.7999999999997</v>
      </c>
      <c r="H7" s="8">
        <f t="shared" si="1"/>
        <v>0.1</v>
      </c>
      <c r="I7" s="8">
        <f t="shared" si="2"/>
        <v>0</v>
      </c>
    </row>
    <row r="8" spans="1:9" ht="16.5" customHeight="1" x14ac:dyDescent="0.3">
      <c r="A8" s="2">
        <v>37875</v>
      </c>
      <c r="B8" s="1" t="s">
        <v>32</v>
      </c>
      <c r="C8" s="1" t="s">
        <v>33</v>
      </c>
      <c r="D8" s="1" t="s">
        <v>7</v>
      </c>
      <c r="E8" s="1">
        <v>31</v>
      </c>
      <c r="F8" s="5">
        <v>71.91</v>
      </c>
      <c r="G8" s="6">
        <f t="shared" si="0"/>
        <v>2229.21</v>
      </c>
      <c r="H8" s="8">
        <f t="shared" si="1"/>
        <v>0.1</v>
      </c>
      <c r="I8" s="8">
        <f t="shared" si="2"/>
        <v>0</v>
      </c>
    </row>
    <row r="9" spans="1:9" ht="16.5" customHeight="1" x14ac:dyDescent="0.3">
      <c r="A9" s="2">
        <v>37885</v>
      </c>
      <c r="B9" s="1" t="s">
        <v>46</v>
      </c>
      <c r="C9" s="1" t="s">
        <v>47</v>
      </c>
      <c r="D9" s="1" t="s">
        <v>17</v>
      </c>
      <c r="E9" s="1">
        <v>49</v>
      </c>
      <c r="F9" s="5">
        <v>106.78</v>
      </c>
      <c r="G9" s="6">
        <f t="shared" si="0"/>
        <v>5232.22</v>
      </c>
      <c r="H9" s="8">
        <f t="shared" si="1"/>
        <v>0.1</v>
      </c>
      <c r="I9" s="8">
        <f t="shared" si="2"/>
        <v>0.1</v>
      </c>
    </row>
    <row r="10" spans="1:9" ht="16.5" customHeight="1" x14ac:dyDescent="0.3">
      <c r="A10" s="2">
        <v>37892</v>
      </c>
      <c r="B10" s="1" t="s">
        <v>22</v>
      </c>
      <c r="C10" s="1" t="s">
        <v>23</v>
      </c>
      <c r="D10" s="1" t="s">
        <v>18</v>
      </c>
      <c r="E10" s="1">
        <v>43</v>
      </c>
      <c r="F10" s="5">
        <v>58</v>
      </c>
      <c r="G10" s="6">
        <f t="shared" si="0"/>
        <v>2494</v>
      </c>
      <c r="H10" s="8">
        <f t="shared" si="1"/>
        <v>0.1</v>
      </c>
      <c r="I10" s="8">
        <f t="shared" si="2"/>
        <v>0</v>
      </c>
    </row>
    <row r="11" spans="1:9" ht="16.5" customHeight="1" x14ac:dyDescent="0.3">
      <c r="A11" s="2">
        <v>37922</v>
      </c>
      <c r="B11" s="1" t="s">
        <v>24</v>
      </c>
      <c r="C11" s="1" t="s">
        <v>25</v>
      </c>
      <c r="D11" s="1" t="s">
        <v>9</v>
      </c>
      <c r="E11" s="1">
        <v>29</v>
      </c>
      <c r="F11" s="5">
        <v>72.36</v>
      </c>
      <c r="G11" s="6">
        <f t="shared" si="0"/>
        <v>2098.44</v>
      </c>
      <c r="H11" s="8">
        <f t="shared" si="1"/>
        <v>0</v>
      </c>
      <c r="I11" s="8">
        <f t="shared" si="2"/>
        <v>0</v>
      </c>
    </row>
    <row r="12" spans="1:9" ht="16.5" customHeight="1" x14ac:dyDescent="0.3">
      <c r="A12" s="2">
        <v>37930</v>
      </c>
      <c r="B12" s="1" t="s">
        <v>48</v>
      </c>
      <c r="C12" s="1" t="s">
        <v>49</v>
      </c>
      <c r="D12" s="1" t="s">
        <v>7</v>
      </c>
      <c r="E12" s="1">
        <v>39</v>
      </c>
      <c r="F12" s="5">
        <v>117.48</v>
      </c>
      <c r="G12" s="6">
        <f t="shared" si="0"/>
        <v>4581.72</v>
      </c>
      <c r="H12" s="8">
        <f t="shared" si="1"/>
        <v>0.1</v>
      </c>
      <c r="I12" s="8">
        <f t="shared" si="2"/>
        <v>0.1</v>
      </c>
    </row>
    <row r="13" spans="1:9" ht="16.5" customHeight="1" x14ac:dyDescent="0.3">
      <c r="A13" s="2">
        <v>37939</v>
      </c>
      <c r="B13" s="1" t="s">
        <v>12</v>
      </c>
      <c r="C13" s="1" t="s">
        <v>13</v>
      </c>
      <c r="D13" s="1" t="s">
        <v>14</v>
      </c>
      <c r="E13" s="1">
        <v>28</v>
      </c>
      <c r="F13" s="5">
        <v>42.71</v>
      </c>
      <c r="G13" s="6">
        <f t="shared" si="0"/>
        <v>1195.8800000000001</v>
      </c>
      <c r="H13" s="8">
        <f t="shared" si="1"/>
        <v>0</v>
      </c>
      <c r="I13" s="8">
        <f t="shared" si="2"/>
        <v>0</v>
      </c>
    </row>
    <row r="14" spans="1:9" ht="16.5" customHeight="1" x14ac:dyDescent="0.3">
      <c r="A14" s="2">
        <v>37944</v>
      </c>
      <c r="B14" s="1" t="s">
        <v>38</v>
      </c>
      <c r="C14" s="1" t="s">
        <v>39</v>
      </c>
      <c r="D14" s="1" t="s">
        <v>9</v>
      </c>
      <c r="E14" s="1">
        <v>42</v>
      </c>
      <c r="F14" s="5">
        <v>89.8</v>
      </c>
      <c r="G14" s="6">
        <f t="shared" si="0"/>
        <v>3771.6</v>
      </c>
      <c r="H14" s="8">
        <f t="shared" si="1"/>
        <v>0.1</v>
      </c>
      <c r="I14" s="8">
        <f t="shared" si="2"/>
        <v>0.1</v>
      </c>
    </row>
    <row r="15" spans="1:9" ht="16.5" customHeight="1" x14ac:dyDescent="0.3">
      <c r="A15" s="2">
        <v>37945</v>
      </c>
      <c r="B15" s="1" t="s">
        <v>15</v>
      </c>
      <c r="C15" s="1" t="s">
        <v>16</v>
      </c>
      <c r="D15" s="1" t="s">
        <v>7</v>
      </c>
      <c r="E15" s="1">
        <v>47</v>
      </c>
      <c r="F15" s="5">
        <v>49.3</v>
      </c>
      <c r="G15" s="6">
        <f t="shared" si="0"/>
        <v>2317.1</v>
      </c>
      <c r="H15" s="8">
        <f t="shared" si="1"/>
        <v>0.1</v>
      </c>
      <c r="I15" s="8">
        <f t="shared" si="2"/>
        <v>0</v>
      </c>
    </row>
    <row r="16" spans="1:9" ht="16.5" customHeight="1" x14ac:dyDescent="0.3">
      <c r="A16" s="2">
        <v>37951</v>
      </c>
      <c r="B16" s="1" t="s">
        <v>34</v>
      </c>
      <c r="C16" s="1" t="s">
        <v>35</v>
      </c>
      <c r="D16" s="1" t="s">
        <v>6</v>
      </c>
      <c r="E16" s="1">
        <v>47</v>
      </c>
      <c r="F16" s="5">
        <v>83.2</v>
      </c>
      <c r="G16" s="6">
        <f t="shared" si="0"/>
        <v>3910.4</v>
      </c>
      <c r="H16" s="8">
        <f t="shared" si="1"/>
        <v>0.1</v>
      </c>
      <c r="I16" s="8">
        <f t="shared" si="2"/>
        <v>0.1</v>
      </c>
    </row>
    <row r="17" spans="1:9" ht="16.5" customHeight="1" x14ac:dyDescent="0.3">
      <c r="A17" s="2">
        <v>37964</v>
      </c>
      <c r="B17" s="1" t="s">
        <v>44</v>
      </c>
      <c r="C17" s="1" t="s">
        <v>45</v>
      </c>
      <c r="D17" s="1" t="s">
        <v>7</v>
      </c>
      <c r="E17" s="1">
        <v>28</v>
      </c>
      <c r="F17" s="5">
        <v>108.82</v>
      </c>
      <c r="G17" s="6">
        <f t="shared" si="0"/>
        <v>3046.96</v>
      </c>
      <c r="H17" s="8">
        <f t="shared" si="1"/>
        <v>0.1</v>
      </c>
      <c r="I17" s="8">
        <f t="shared" si="2"/>
        <v>0</v>
      </c>
    </row>
    <row r="18" spans="1:9" ht="16.5" customHeight="1" x14ac:dyDescent="0.3">
      <c r="A18" s="2">
        <v>38043</v>
      </c>
      <c r="B18" s="1" t="s">
        <v>50</v>
      </c>
      <c r="C18" s="1" t="s">
        <v>51</v>
      </c>
      <c r="D18" s="1" t="s">
        <v>7</v>
      </c>
      <c r="E18" s="1">
        <v>24</v>
      </c>
      <c r="F18" s="5">
        <v>129.44999999999999</v>
      </c>
      <c r="G18" s="6">
        <f t="shared" si="0"/>
        <v>3106.7999999999997</v>
      </c>
      <c r="H18" s="8">
        <f t="shared" si="1"/>
        <v>0.1</v>
      </c>
      <c r="I18" s="8">
        <f t="shared" si="2"/>
        <v>0</v>
      </c>
    </row>
    <row r="19" spans="1:9" ht="16.5" customHeight="1" x14ac:dyDescent="0.3">
      <c r="A19" s="2">
        <v>38079</v>
      </c>
      <c r="B19" s="1" t="s">
        <v>26</v>
      </c>
      <c r="C19" s="1" t="s">
        <v>27</v>
      </c>
      <c r="D19" s="1" t="s">
        <v>14</v>
      </c>
      <c r="E19" s="1">
        <v>32</v>
      </c>
      <c r="F19" s="5">
        <v>73.599999999999994</v>
      </c>
      <c r="G19" s="6">
        <f t="shared" si="0"/>
        <v>2355.1999999999998</v>
      </c>
      <c r="H19" s="8">
        <f t="shared" si="1"/>
        <v>0.1</v>
      </c>
      <c r="I19" s="8">
        <f t="shared" si="2"/>
        <v>0</v>
      </c>
    </row>
    <row r="20" spans="1:9" ht="16.5" customHeight="1" x14ac:dyDescent="0.3">
      <c r="A20" s="2">
        <v>38166</v>
      </c>
      <c r="B20" s="1" t="s">
        <v>42</v>
      </c>
      <c r="C20" s="1" t="s">
        <v>43</v>
      </c>
      <c r="D20" s="1" t="s">
        <v>9</v>
      </c>
      <c r="E20" s="1">
        <v>40</v>
      </c>
      <c r="F20" s="5">
        <v>107.05</v>
      </c>
      <c r="G20" s="6">
        <f t="shared" si="0"/>
        <v>4282</v>
      </c>
      <c r="H20" s="8">
        <f t="shared" si="1"/>
        <v>0.1</v>
      </c>
      <c r="I20" s="8">
        <f t="shared" si="2"/>
        <v>0.1</v>
      </c>
    </row>
    <row r="21" spans="1:9" ht="16.5" customHeight="1" x14ac:dyDescent="0.3">
      <c r="A21" s="2">
        <v>38273</v>
      </c>
      <c r="B21" s="1" t="s">
        <v>46</v>
      </c>
      <c r="C21" s="1" t="s">
        <v>47</v>
      </c>
      <c r="D21" s="1" t="s">
        <v>17</v>
      </c>
      <c r="E21" s="1">
        <v>36</v>
      </c>
      <c r="F21" s="5">
        <v>117.82</v>
      </c>
      <c r="G21" s="6">
        <f t="shared" si="0"/>
        <v>4241.5199999999995</v>
      </c>
      <c r="H21" s="8">
        <f t="shared" si="1"/>
        <v>0.1</v>
      </c>
      <c r="I21" s="8">
        <f t="shared" si="2"/>
        <v>0.1</v>
      </c>
    </row>
    <row r="22" spans="1:9" ht="16.5" customHeight="1" x14ac:dyDescent="0.3">
      <c r="A22" s="2">
        <v>38275</v>
      </c>
      <c r="B22" s="1" t="s">
        <v>28</v>
      </c>
      <c r="C22" s="1" t="s">
        <v>29</v>
      </c>
      <c r="D22" s="1" t="s">
        <v>9</v>
      </c>
      <c r="E22" s="1">
        <v>28</v>
      </c>
      <c r="F22" s="5">
        <v>74.040000000000006</v>
      </c>
      <c r="G22" s="6">
        <f t="shared" si="0"/>
        <v>2073.1200000000003</v>
      </c>
      <c r="H22" s="8">
        <f t="shared" si="1"/>
        <v>0</v>
      </c>
      <c r="I22" s="8">
        <f t="shared" si="2"/>
        <v>0</v>
      </c>
    </row>
    <row r="23" spans="1:9" ht="16.5" customHeight="1" x14ac:dyDescent="0.3">
      <c r="A23" s="2">
        <v>38314</v>
      </c>
      <c r="B23" s="1" t="s">
        <v>30</v>
      </c>
      <c r="C23" s="1" t="s">
        <v>31</v>
      </c>
      <c r="D23" s="1" t="s">
        <v>14</v>
      </c>
      <c r="E23" s="1">
        <v>27</v>
      </c>
      <c r="F23" s="5">
        <v>79.41</v>
      </c>
      <c r="G23" s="6">
        <f t="shared" si="0"/>
        <v>2144.0699999999997</v>
      </c>
      <c r="H23" s="8">
        <f t="shared" si="1"/>
        <v>0</v>
      </c>
      <c r="I23" s="8">
        <f t="shared" si="2"/>
        <v>0</v>
      </c>
    </row>
    <row r="24" spans="1:9" ht="16.5" customHeight="1" x14ac:dyDescent="0.3">
      <c r="A24" s="2">
        <v>38325</v>
      </c>
      <c r="B24" s="1" t="s">
        <v>24</v>
      </c>
      <c r="C24" s="1" t="s">
        <v>25</v>
      </c>
      <c r="D24" s="1" t="s">
        <v>9</v>
      </c>
      <c r="E24" s="1">
        <v>28</v>
      </c>
      <c r="F24" s="5">
        <v>62.46</v>
      </c>
      <c r="G24" s="6">
        <f t="shared" si="0"/>
        <v>1748.88</v>
      </c>
      <c r="H24" s="8">
        <f t="shared" si="1"/>
        <v>0</v>
      </c>
      <c r="I24" s="8">
        <f t="shared" si="2"/>
        <v>0</v>
      </c>
    </row>
    <row r="25" spans="1:9" ht="16.5" customHeight="1" x14ac:dyDescent="0.3">
      <c r="A25" s="2">
        <v>38336</v>
      </c>
      <c r="B25" s="1" t="s">
        <v>19</v>
      </c>
      <c r="C25" s="1" t="s">
        <v>20</v>
      </c>
      <c r="D25" s="1" t="s">
        <v>21</v>
      </c>
      <c r="E25" s="1">
        <v>25</v>
      </c>
      <c r="F25" s="5">
        <v>47.45</v>
      </c>
      <c r="G25" s="6">
        <f t="shared" si="0"/>
        <v>1186.25</v>
      </c>
      <c r="H25" s="8">
        <f t="shared" si="1"/>
        <v>0</v>
      </c>
      <c r="I25" s="8">
        <f t="shared" si="2"/>
        <v>0</v>
      </c>
    </row>
  </sheetData>
  <sortState xmlns:xlrd2="http://schemas.microsoft.com/office/spreadsheetml/2017/richdata2" ref="A2:G25">
    <sortCondition ref="A2:A25"/>
  </sortState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RANGE_2003_2004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 111 Training</dc:creator>
  <cp:lastModifiedBy>Pro 111 Training</cp:lastModifiedBy>
  <dcterms:created xsi:type="dcterms:W3CDTF">2024-09-12T22:07:10Z</dcterms:created>
  <dcterms:modified xsi:type="dcterms:W3CDTF">2024-09-18T23:27:22Z</dcterms:modified>
</cp:coreProperties>
</file>