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esktop\39 Fungsi Match Index\"/>
    </mc:Choice>
  </mc:AlternateContent>
  <xr:revisionPtr revIDLastSave="0" documentId="13_ncr:1_{772D8828-A9CC-4016-BDEE-5028C500FF72}" xr6:coauthVersionLast="47" xr6:coauthVersionMax="47" xr10:uidLastSave="{00000000-0000-0000-0000-000000000000}"/>
  <bookViews>
    <workbookView xWindow="-108" yWindow="-108" windowWidth="23256" windowHeight="12456" xr2:uid="{AD71BCB6-FDF9-445C-BCDD-83D018EE5142}"/>
  </bookViews>
  <sheets>
    <sheet name="MATCH_INDEX" sheetId="1" r:id="rId1"/>
  </sheets>
  <externalReferences>
    <externalReference r:id="rId2"/>
    <externalReference r:id="rId3"/>
  </externalReferences>
  <definedNames>
    <definedName name="Amount">#REF!</definedName>
    <definedName name="Customer">#REF!</definedName>
    <definedName name="CUSTOMER_COUNTRY">#REF!</definedName>
    <definedName name="DateDue">#REF!</definedName>
    <definedName name="Difference">#REF!</definedName>
    <definedName name="EXPENSE">'[2]EX BASIC'!$B$47</definedName>
    <definedName name="expenses">#REF!</definedName>
    <definedName name="FEATURE">#REF!</definedName>
    <definedName name="FEB">'[2]EX BASIC'!$G$47:$G$56</definedName>
    <definedName name="income">#REF!</definedName>
    <definedName name="Invoice_Num">#REF!</definedName>
    <definedName name="JAN">#REF!</definedName>
    <definedName name="KEYWORD">#REF!</definedName>
    <definedName name="MAR">'[2]EX BASIC'!$H$47:$H$56</definedName>
    <definedName name="NAMA_HARI">#REF!</definedName>
    <definedName name="Office">#REF!</definedName>
    <definedName name="ORDER_DATE">#REF!</definedName>
    <definedName name="POSITION">#REF!</definedName>
    <definedName name="Product">#REF!</definedName>
    <definedName name="PRODUCT_LINE">#REF!</definedName>
    <definedName name="QUANTITY_ORDERED">#REF!</definedName>
    <definedName name="Region">#REF!</definedName>
    <definedName name="SALES">#REF!</definedName>
    <definedName name="SALES_JAN">#REF!</definedName>
    <definedName name="SalesRep">#REF!</definedName>
    <definedName name="SparklineData">OFFSET(#REF!,1,1,20,MAX(1,#REF!))</definedName>
    <definedName name="TIMESTAMP">#REF!</definedName>
    <definedName name="Today">#REF!</definedName>
    <definedName name="TRAFFIC">#REF!</definedName>
    <definedName name="VOLU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<sst xmlns="http://schemas.openxmlformats.org/spreadsheetml/2006/main" count="49" uniqueCount="24">
  <si>
    <t>TABLE TRANSAKSI</t>
  </si>
  <si>
    <t>TABEL SUMBER</t>
  </si>
  <si>
    <t>Order Number</t>
  </si>
  <si>
    <t>Order Date</t>
  </si>
  <si>
    <t>Product Code</t>
  </si>
  <si>
    <t>Sales</t>
  </si>
  <si>
    <t>Product Name</t>
  </si>
  <si>
    <t>Product Line</t>
  </si>
  <si>
    <t>S18_4668</t>
  </si>
  <si>
    <t>1939 Cadillac Limousine</t>
  </si>
  <si>
    <t>Vintage Cars</t>
  </si>
  <si>
    <t>S32_1268</t>
  </si>
  <si>
    <t>S32_3522</t>
  </si>
  <si>
    <t>1996 Peterbilt 379 Stake Bed with Outrigger</t>
  </si>
  <si>
    <t>Trucks and Buses</t>
  </si>
  <si>
    <t>1980’s GM Manhattan Express</t>
  </si>
  <si>
    <t>S18_1097</t>
  </si>
  <si>
    <t>1940 Ford Pickup Truck</t>
  </si>
  <si>
    <t>S700_2824</t>
  </si>
  <si>
    <t>1982 Camaro Z28</t>
  </si>
  <si>
    <t>Classic Cars</t>
  </si>
  <si>
    <t>S10_4962</t>
  </si>
  <si>
    <t>1962 LanciaA Delta 16V</t>
  </si>
  <si>
    <t>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</si>
</sst>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0" borderId="2"/>
    <xf numFmtId="44" fontId="1" fillId="0" borderId="2"/>
  </cellStyleXfs>
  <cellXfs count="8">
    <xf numFmtId="0" fontId="0" fillId="0" borderId="0" xfId="0"/>
    <xf numFmtId="0" fontId="2" fillId="0" borderId="1" xfId="1"/>
    <xf numFmtId="0" fontId="3" fillId="2" borderId="0" xfId="2" applyBorder="1"/>
    <xf numFmtId="0" fontId="3" fillId="4" borderId="0" xfId="2" applyFill="1" applyBorder="1"/>
    <xf numFmtId="0" fontId="1" fillId="0" borderId="2" xfId="4"/>
    <xf numFmtId="14" fontId="1" fillId="0" borderId="2" xfId="4" applyNumberFormat="1"/>
    <xf numFmtId="0" fontId="1" fillId="3" borderId="2" xfId="3" applyBorder="1"/>
    <xf numFmtId="39" fontId="1" fillId="0" borderId="2" xfId="5" applyNumberFormat="1"/>
  </cellXfs>
  <cellStyles count="6">
    <cellStyle name="20% - Accent6" xfId="3" builtinId="50"/>
    <cellStyle name="Accent1" xfId="2" builtinId="29"/>
    <cellStyle name="Heading 2" xfId="1" builtinId="17"/>
    <cellStyle name="MyCurrency 2" xfId="5" xr:uid="{D597D77F-965C-439F-BAA2-4B63303354BB}"/>
    <cellStyle name="MyNormal" xfId="4" xr:uid="{B3AE0809-DE74-4B16-954A-9AC6DC1566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0b15e18ec7245df/07%20TRAININGS/13%20Intermediate%20Microsoft%20Excel/I02%20Formula_Function%20-%20start.xlsx" TargetMode="External"/><Relationship Id="rId1" Type="http://schemas.openxmlformats.org/officeDocument/2006/relationships/externalLinkPath" Target="https://d.docs.live.net/50b15e18ec7245df/07%20TRAININGS/13%20Intermediate%20Microsoft%20Excel/I02%20Formula_Function%20-%20sta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Fazri/Google%20Drive/7%20TRAININGS/Excel%20Data%20Analysis/OLD/Excel%20Data%20Analysis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_0"/>
      <sheetName val="Logika"/>
      <sheetName val="Rel_Abs"/>
      <sheetName val="VLOOKUP_1"/>
      <sheetName val="VLOOKUP_MATCH_INDEX"/>
      <sheetName val="XLOOKUP"/>
      <sheetName val="SUMIFS_COUNTIFS"/>
      <sheetName val="SUMPROD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 BASIC"/>
      <sheetName val="IFS-SUMPROD"/>
      <sheetName val="IMPORT"/>
      <sheetName val="CLEANUP-0"/>
      <sheetName val="DUPLICATE"/>
      <sheetName val="REM-DUPLICATE"/>
      <sheetName val="SPLIT"/>
      <sheetName val="CASE"/>
      <sheetName val="EXTRA-SPACE"/>
      <sheetName val="CLASSIFY"/>
      <sheetName val="RANDOMIZE"/>
      <sheetName val="FILL-BLANK"/>
      <sheetName val="SUBSTITUTE"/>
      <sheetName val="TRAINING MINUS"/>
      <sheetName val="Contact-Final"/>
      <sheetName val="Excel Data Analysis Final"/>
      <sheetName val="CLEANING"/>
      <sheetName val="WIA 1"/>
      <sheetName val="WIA 2"/>
      <sheetName val="Sheet2"/>
      <sheetName val="Goal Seeking"/>
      <sheetName val="Solver Sample"/>
      <sheetName val="Solver Shipping Cost"/>
      <sheetName val="Solver Shipping Cost (2)"/>
    </sheetNames>
    <sheetDataSet>
      <sheetData sheetId="0">
        <row r="46">
          <cell r="B46">
            <v>125000</v>
          </cell>
        </row>
        <row r="47">
          <cell r="B47">
            <v>55000</v>
          </cell>
          <cell r="G47">
            <v>297575</v>
          </cell>
          <cell r="H47">
            <v>239247</v>
          </cell>
        </row>
        <row r="48">
          <cell r="G48">
            <v>310406</v>
          </cell>
          <cell r="H48">
            <v>275680</v>
          </cell>
        </row>
        <row r="49">
          <cell r="G49">
            <v>183287</v>
          </cell>
          <cell r="H49">
            <v>115305</v>
          </cell>
        </row>
        <row r="50">
          <cell r="G50">
            <v>136431</v>
          </cell>
          <cell r="H50">
            <v>366022</v>
          </cell>
        </row>
        <row r="51">
          <cell r="G51">
            <v>149679</v>
          </cell>
          <cell r="H51">
            <v>193341</v>
          </cell>
        </row>
        <row r="52">
          <cell r="G52">
            <v>238619</v>
          </cell>
          <cell r="H52">
            <v>325727</v>
          </cell>
        </row>
        <row r="53">
          <cell r="G53">
            <v>241261</v>
          </cell>
          <cell r="H53">
            <v>164689</v>
          </cell>
        </row>
        <row r="54">
          <cell r="G54">
            <v>196549</v>
          </cell>
          <cell r="H54">
            <v>332284</v>
          </cell>
        </row>
        <row r="55">
          <cell r="G55">
            <v>208986</v>
          </cell>
          <cell r="H55">
            <v>160402</v>
          </cell>
        </row>
        <row r="56">
          <cell r="G56">
            <v>269028</v>
          </cell>
          <cell r="H56">
            <v>239103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7BAAD-242B-4549-908B-750305EC6074}">
  <dimension ref="A1:J24"/>
  <sheetViews>
    <sheetView showGridLines="0" tabSelected="1" zoomScale="115" zoomScaleNormal="115" workbookViewId="0">
      <selection activeCell="I14" sqref="I14"/>
    </sheetView>
  </sheetViews>
  <sheetFormatPr defaultRowHeight="14.4" x14ac:dyDescent="0.3"/>
  <cols>
    <col min="1" max="2" width="10.6640625" customWidth="1"/>
    <col min="3" max="3" width="12.88671875" bestFit="1" customWidth="1"/>
    <col min="4" max="4" width="11.5546875" bestFit="1" customWidth="1"/>
    <col min="5" max="5" width="35.77734375" customWidth="1"/>
    <col min="6" max="7" width="3.6640625" customWidth="1"/>
    <col min="8" max="8" width="16.109375" customWidth="1"/>
    <col min="9" max="9" width="36.88671875" customWidth="1"/>
    <col min="10" max="10" width="20.6640625" customWidth="1"/>
  </cols>
  <sheetData>
    <row r="1" spans="1:10" ht="18" thickBot="1" x14ac:dyDescent="0.4">
      <c r="A1" s="1" t="s">
        <v>0</v>
      </c>
      <c r="B1" s="1"/>
      <c r="H1" s="1" t="s">
        <v>1</v>
      </c>
      <c r="I1" s="1"/>
    </row>
    <row r="2" spans="1:10" ht="15" thickTop="1" x14ac:dyDescent="0.3"/>
    <row r="3" spans="1:10" x14ac:dyDescent="0.3">
      <c r="A3" s="2" t="s">
        <v>2</v>
      </c>
      <c r="B3" s="2" t="s">
        <v>3</v>
      </c>
      <c r="C3" s="2" t="s">
        <v>4</v>
      </c>
      <c r="D3" s="2" t="s">
        <v>5</v>
      </c>
      <c r="E3" s="3" t="s">
        <v>23</v>
      </c>
      <c r="H3" s="2" t="s">
        <v>4</v>
      </c>
      <c r="I3" s="2" t="s">
        <v>6</v>
      </c>
      <c r="J3" s="2" t="s">
        <v>7</v>
      </c>
    </row>
    <row r="4" spans="1:10" x14ac:dyDescent="0.3">
      <c r="A4" s="4">
        <v>10414</v>
      </c>
      <c r="B4" s="5">
        <v>38353</v>
      </c>
      <c r="C4" s="4" t="s">
        <v>8</v>
      </c>
      <c r="D4" s="7">
        <v>2294</v>
      </c>
      <c r="E4" s="6" t="str">
        <f>INDEX($H$4:$J$9,MATCH(C4,$H$4:$H$9,0),2)</f>
        <v>1939 Cadillac Limousine</v>
      </c>
      <c r="H4" s="4" t="s">
        <v>12</v>
      </c>
      <c r="I4" s="4" t="s">
        <v>13</v>
      </c>
      <c r="J4" s="4" t="s">
        <v>14</v>
      </c>
    </row>
    <row r="5" spans="1:10" x14ac:dyDescent="0.3">
      <c r="A5" s="4">
        <f>A4+1</f>
        <v>10415</v>
      </c>
      <c r="B5" s="5">
        <v>38356</v>
      </c>
      <c r="C5" s="4" t="s">
        <v>11</v>
      </c>
      <c r="D5" s="7">
        <v>9449.4000000000015</v>
      </c>
      <c r="E5" s="6" t="str">
        <f t="shared" ref="E5:E24" si="0">INDEX($H$4:$J$9,MATCH(C5,$H$4:$H$9,0),2)</f>
        <v>1980’s GM Manhattan Express</v>
      </c>
      <c r="H5" s="4" t="s">
        <v>8</v>
      </c>
      <c r="I5" s="4" t="s">
        <v>9</v>
      </c>
      <c r="J5" s="4" t="s">
        <v>10</v>
      </c>
    </row>
    <row r="6" spans="1:10" x14ac:dyDescent="0.3">
      <c r="A6" s="4">
        <f t="shared" ref="A6:A24" si="1">A5+1</f>
        <v>10416</v>
      </c>
      <c r="B6" s="5">
        <v>38357</v>
      </c>
      <c r="C6" s="4" t="s">
        <v>12</v>
      </c>
      <c r="D6" s="7">
        <v>2028.2600000000002</v>
      </c>
      <c r="E6" s="6" t="str">
        <f t="shared" si="0"/>
        <v>1996 Peterbilt 379 Stake Bed with Outrigger</v>
      </c>
      <c r="H6" s="4" t="s">
        <v>16</v>
      </c>
      <c r="I6" s="4" t="s">
        <v>17</v>
      </c>
      <c r="J6" s="4" t="s">
        <v>14</v>
      </c>
    </row>
    <row r="7" spans="1:10" x14ac:dyDescent="0.3">
      <c r="A7" s="4">
        <f t="shared" si="1"/>
        <v>10417</v>
      </c>
      <c r="B7" s="5">
        <v>38365</v>
      </c>
      <c r="C7" s="4" t="s">
        <v>16</v>
      </c>
      <c r="D7" s="7">
        <v>2342.0099999999998</v>
      </c>
      <c r="E7" s="6" t="str">
        <f t="shared" si="0"/>
        <v>1940 Ford Pickup Truck</v>
      </c>
      <c r="H7" s="4" t="s">
        <v>18</v>
      </c>
      <c r="I7" s="4" t="s">
        <v>19</v>
      </c>
      <c r="J7" s="4" t="s">
        <v>20</v>
      </c>
    </row>
    <row r="8" spans="1:10" x14ac:dyDescent="0.3">
      <c r="A8" s="4">
        <f t="shared" si="1"/>
        <v>10418</v>
      </c>
      <c r="B8" s="5">
        <v>38366</v>
      </c>
      <c r="C8" s="4" t="s">
        <v>8</v>
      </c>
      <c r="D8" s="7">
        <v>6735.68</v>
      </c>
      <c r="E8" s="6" t="str">
        <f t="shared" si="0"/>
        <v>1939 Cadillac Limousine</v>
      </c>
      <c r="H8" s="4" t="s">
        <v>11</v>
      </c>
      <c r="I8" s="4" t="s">
        <v>15</v>
      </c>
      <c r="J8" s="4" t="s">
        <v>14</v>
      </c>
    </row>
    <row r="9" spans="1:10" x14ac:dyDescent="0.3">
      <c r="A9" s="4">
        <f t="shared" si="1"/>
        <v>10419</v>
      </c>
      <c r="B9" s="5">
        <v>38367</v>
      </c>
      <c r="C9" s="4" t="s">
        <v>12</v>
      </c>
      <c r="D9" s="7">
        <v>7693</v>
      </c>
      <c r="E9" s="6" t="str">
        <f t="shared" si="0"/>
        <v>1996 Peterbilt 379 Stake Bed with Outrigger</v>
      </c>
      <c r="H9" s="4" t="s">
        <v>21</v>
      </c>
      <c r="I9" s="4" t="s">
        <v>22</v>
      </c>
      <c r="J9" s="4" t="s">
        <v>20</v>
      </c>
    </row>
    <row r="10" spans="1:10" x14ac:dyDescent="0.3">
      <c r="A10" s="4">
        <f t="shared" si="1"/>
        <v>10420</v>
      </c>
      <c r="B10" s="5">
        <v>38368</v>
      </c>
      <c r="C10" s="4" t="s">
        <v>21</v>
      </c>
      <c r="D10" s="7">
        <v>4428</v>
      </c>
      <c r="E10" s="6" t="str">
        <f t="shared" si="0"/>
        <v>1962 LanciaA Delta 16V</v>
      </c>
    </row>
    <row r="11" spans="1:10" x14ac:dyDescent="0.3">
      <c r="A11" s="4">
        <f t="shared" si="1"/>
        <v>10421</v>
      </c>
      <c r="B11" s="5">
        <v>38369</v>
      </c>
      <c r="C11" s="4" t="s">
        <v>18</v>
      </c>
      <c r="D11" s="7">
        <v>7256.5199999999995</v>
      </c>
      <c r="E11" s="6" t="str">
        <f t="shared" si="0"/>
        <v>1982 Camaro Z28</v>
      </c>
    </row>
    <row r="12" spans="1:10" x14ac:dyDescent="0.3">
      <c r="A12" s="4">
        <f t="shared" si="1"/>
        <v>10422</v>
      </c>
      <c r="B12" s="5">
        <v>38371</v>
      </c>
      <c r="C12" s="4" t="s">
        <v>21</v>
      </c>
      <c r="D12" s="7">
        <v>1640.52</v>
      </c>
      <c r="E12" s="6" t="str">
        <f t="shared" si="0"/>
        <v>1962 LanciaA Delta 16V</v>
      </c>
    </row>
    <row r="13" spans="1:10" x14ac:dyDescent="0.3">
      <c r="A13" s="4">
        <f t="shared" si="1"/>
        <v>10423</v>
      </c>
      <c r="B13" s="5">
        <v>38372</v>
      </c>
      <c r="C13" s="4" t="s">
        <v>16</v>
      </c>
      <c r="D13" s="7">
        <v>3373.4199999999996</v>
      </c>
      <c r="E13" s="6" t="str">
        <f t="shared" si="0"/>
        <v>1940 Ford Pickup Truck</v>
      </c>
    </row>
    <row r="14" spans="1:10" x14ac:dyDescent="0.3">
      <c r="A14" s="4">
        <f t="shared" si="1"/>
        <v>10424</v>
      </c>
      <c r="B14" s="5">
        <v>38373</v>
      </c>
      <c r="C14" s="4" t="s">
        <v>18</v>
      </c>
      <c r="D14" s="7">
        <v>2718.81</v>
      </c>
      <c r="E14" s="6" t="str">
        <f t="shared" si="0"/>
        <v>1982 Camaro Z28</v>
      </c>
    </row>
    <row r="15" spans="1:10" x14ac:dyDescent="0.3">
      <c r="A15" s="4">
        <f t="shared" si="1"/>
        <v>10425</v>
      </c>
      <c r="B15" s="5">
        <v>38373</v>
      </c>
      <c r="C15" s="4" t="s">
        <v>11</v>
      </c>
      <c r="D15" s="7">
        <v>3806.44</v>
      </c>
      <c r="E15" s="6" t="str">
        <f t="shared" si="0"/>
        <v>1980’s GM Manhattan Express</v>
      </c>
    </row>
    <row r="16" spans="1:10" x14ac:dyDescent="0.3">
      <c r="A16" s="4">
        <f t="shared" si="1"/>
        <v>10426</v>
      </c>
      <c r="B16" s="5">
        <v>38376</v>
      </c>
      <c r="C16" s="4" t="s">
        <v>8</v>
      </c>
      <c r="D16" s="7">
        <v>1357.1999999999998</v>
      </c>
      <c r="E16" s="6" t="str">
        <f t="shared" si="0"/>
        <v>1939 Cadillac Limousine</v>
      </c>
    </row>
    <row r="17" spans="1:5" x14ac:dyDescent="0.3">
      <c r="A17" s="4">
        <f t="shared" si="1"/>
        <v>10427</v>
      </c>
      <c r="B17" s="5">
        <v>38377</v>
      </c>
      <c r="C17" s="4" t="s">
        <v>11</v>
      </c>
      <c r="D17" s="7">
        <v>6544.9299999999994</v>
      </c>
      <c r="E17" s="6" t="str">
        <f t="shared" si="0"/>
        <v>1980’s GM Manhattan Express</v>
      </c>
    </row>
    <row r="18" spans="1:5" x14ac:dyDescent="0.3">
      <c r="A18" s="4">
        <f t="shared" si="1"/>
        <v>10428</v>
      </c>
      <c r="B18" s="5">
        <v>38378</v>
      </c>
      <c r="C18" s="4" t="s">
        <v>12</v>
      </c>
      <c r="D18" s="7">
        <v>6816.8799999999992</v>
      </c>
      <c r="E18" s="6" t="str">
        <f t="shared" si="0"/>
        <v>1996 Peterbilt 379 Stake Bed with Outrigger</v>
      </c>
    </row>
    <row r="19" spans="1:5" x14ac:dyDescent="0.3">
      <c r="A19" s="4">
        <f t="shared" si="1"/>
        <v>10429</v>
      </c>
      <c r="B19" s="5">
        <v>38385</v>
      </c>
      <c r="C19" s="4" t="s">
        <v>16</v>
      </c>
      <c r="D19" s="7">
        <v>6175.83</v>
      </c>
      <c r="E19" s="6" t="str">
        <f t="shared" si="0"/>
        <v>1940 Ford Pickup Truck</v>
      </c>
    </row>
    <row r="20" spans="1:5" x14ac:dyDescent="0.3">
      <c r="A20" s="4">
        <f t="shared" si="1"/>
        <v>10430</v>
      </c>
      <c r="B20" s="5">
        <v>38388</v>
      </c>
      <c r="C20" s="4" t="s">
        <v>8</v>
      </c>
      <c r="D20" s="7">
        <v>966.34</v>
      </c>
      <c r="E20" s="6" t="str">
        <f t="shared" si="0"/>
        <v>1939 Cadillac Limousine</v>
      </c>
    </row>
    <row r="21" spans="1:5" x14ac:dyDescent="0.3">
      <c r="A21" s="4">
        <f t="shared" si="1"/>
        <v>10431</v>
      </c>
      <c r="B21" s="5">
        <v>38390</v>
      </c>
      <c r="C21" s="4" t="s">
        <v>18</v>
      </c>
      <c r="D21" s="7">
        <v>2961.09</v>
      </c>
      <c r="E21" s="6" t="str">
        <f t="shared" si="0"/>
        <v>1982 Camaro Z28</v>
      </c>
    </row>
    <row r="22" spans="1:5" x14ac:dyDescent="0.3">
      <c r="A22" s="4">
        <f t="shared" si="1"/>
        <v>10432</v>
      </c>
      <c r="B22" s="5">
        <v>38390</v>
      </c>
      <c r="C22" s="4" t="s">
        <v>21</v>
      </c>
      <c r="D22" s="7">
        <v>995.4</v>
      </c>
      <c r="E22" s="6" t="str">
        <f t="shared" si="0"/>
        <v>1962 LanciaA Delta 16V</v>
      </c>
    </row>
    <row r="23" spans="1:5" x14ac:dyDescent="0.3">
      <c r="A23" s="4">
        <f t="shared" si="1"/>
        <v>10433</v>
      </c>
      <c r="B23" s="5">
        <v>38395</v>
      </c>
      <c r="C23" s="4" t="s">
        <v>12</v>
      </c>
      <c r="D23" s="7">
        <v>1904.6399999999999</v>
      </c>
      <c r="E23" s="6" t="str">
        <f t="shared" si="0"/>
        <v>1996 Peterbilt 379 Stake Bed with Outrigger</v>
      </c>
    </row>
    <row r="24" spans="1:5" x14ac:dyDescent="0.3">
      <c r="A24" s="4">
        <f t="shared" si="1"/>
        <v>10434</v>
      </c>
      <c r="B24" s="5">
        <v>38400</v>
      </c>
      <c r="C24" s="4" t="s">
        <v>11</v>
      </c>
      <c r="D24" s="7">
        <v>1443.75</v>
      </c>
      <c r="E24" s="6" t="str">
        <f t="shared" si="0"/>
        <v>1980’s GM Manhattan Express</v>
      </c>
    </row>
  </sheetData>
  <dataConsolidate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MATCH_INDEX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 111 Training</dc:creator>
  <cp:lastModifiedBy>Pro 111 Training</cp:lastModifiedBy>
  <dcterms:created xsi:type="dcterms:W3CDTF">2024-08-11T23:26:47Z</dcterms:created>
  <dcterms:modified xsi:type="dcterms:W3CDTF">2024-08-12T00:55:51Z</dcterms:modified>
</cp:coreProperties>
</file>